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georgesthiebault/Dropbox/AFPA Georges/Site afpa.org Georges/AFPA-DPC/"/>
    </mc:Choice>
  </mc:AlternateContent>
  <xr:revisionPtr revIDLastSave="0" documentId="8_{A4E5D947-425C-C74A-AC23-FE47587984BB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1" l="1"/>
  <c r="L71" i="1"/>
  <c r="J71" i="1"/>
  <c r="K3" i="1"/>
  <c r="L3" i="1" s="1"/>
  <c r="K4" i="1"/>
  <c r="L4" i="1"/>
  <c r="K5" i="1"/>
  <c r="L5" i="1" s="1"/>
  <c r="K6" i="1"/>
  <c r="L6" i="1"/>
  <c r="K7" i="1"/>
  <c r="L7" i="1" s="1"/>
  <c r="K8" i="1"/>
  <c r="L8" i="1"/>
  <c r="K9" i="1"/>
  <c r="L9" i="1" s="1"/>
  <c r="K10" i="1"/>
  <c r="L10" i="1"/>
  <c r="K11" i="1"/>
  <c r="L11" i="1" s="1"/>
  <c r="K12" i="1"/>
  <c r="L12" i="1"/>
  <c r="K13" i="1"/>
  <c r="L13" i="1" s="1"/>
  <c r="K14" i="1"/>
  <c r="L14" i="1"/>
  <c r="K15" i="1"/>
  <c r="L15" i="1" s="1"/>
  <c r="K16" i="1"/>
  <c r="L16" i="1"/>
  <c r="K17" i="1"/>
  <c r="L17" i="1" s="1"/>
  <c r="K18" i="1"/>
  <c r="L18" i="1"/>
  <c r="K19" i="1"/>
  <c r="L19" i="1" s="1"/>
  <c r="K20" i="1"/>
  <c r="L20" i="1"/>
  <c r="K21" i="1"/>
  <c r="L21" i="1" s="1"/>
  <c r="K22" i="1"/>
  <c r="L22" i="1"/>
  <c r="K2" i="1"/>
  <c r="L2" i="1" s="1"/>
  <c r="G15" i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23" i="1"/>
  <c r="L23" i="1" s="1"/>
  <c r="G6" i="1"/>
  <c r="G18" i="1"/>
  <c r="G21" i="1"/>
  <c r="G3" i="1"/>
  <c r="G12" i="1"/>
  <c r="G9" i="1"/>
  <c r="G13" i="1"/>
  <c r="G16" i="1"/>
  <c r="G2" i="1"/>
  <c r="G10" i="1"/>
  <c r="G22" i="1"/>
  <c r="G8" i="1"/>
  <c r="G11" i="1"/>
  <c r="G20" i="1"/>
  <c r="G14" i="1"/>
  <c r="G4" i="1"/>
  <c r="G5" i="1"/>
  <c r="G17" i="1"/>
  <c r="G19" i="1"/>
  <c r="G7" i="1"/>
</calcChain>
</file>

<file path=xl/sharedStrings.xml><?xml version="1.0" encoding="utf-8"?>
<sst xmlns="http://schemas.openxmlformats.org/spreadsheetml/2006/main" count="149" uniqueCount="47">
  <si>
    <t>Lieu</t>
  </si>
  <si>
    <t>Thème</t>
  </si>
  <si>
    <t>Nb jours</t>
  </si>
  <si>
    <t>Nb heures (7h/jour)</t>
  </si>
  <si>
    <t>Code</t>
  </si>
  <si>
    <t>Date Début</t>
  </si>
  <si>
    <t>Date Fin</t>
  </si>
  <si>
    <t>Session</t>
  </si>
  <si>
    <t>Paris</t>
  </si>
  <si>
    <t>TDAH</t>
  </si>
  <si>
    <t>Douleur</t>
  </si>
  <si>
    <t>Strasbourg</t>
  </si>
  <si>
    <t>Puberté</t>
  </si>
  <si>
    <t>Pau</t>
  </si>
  <si>
    <t>Parentalité</t>
  </si>
  <si>
    <t>Evol Fns Cogn</t>
  </si>
  <si>
    <t>Autisme</t>
  </si>
  <si>
    <t>Montrouge</t>
  </si>
  <si>
    <t>Ex 9 24 36 mois</t>
  </si>
  <si>
    <t>Lyon</t>
  </si>
  <si>
    <t>TDI</t>
  </si>
  <si>
    <t>Maître de stage</t>
  </si>
  <si>
    <t>Troubles Scol N1</t>
  </si>
  <si>
    <t>La Réunion</t>
  </si>
  <si>
    <t>Orthopédie</t>
  </si>
  <si>
    <t>Troubles Dév Struct</t>
  </si>
  <si>
    <t>Troubles Scol BMT</t>
  </si>
  <si>
    <t>Gastroentérologie</t>
  </si>
  <si>
    <t>Psychpoathologie</t>
  </si>
  <si>
    <t>Troubles Neurodév</t>
  </si>
  <si>
    <t>E.learning Puberté</t>
  </si>
  <si>
    <t xml:space="preserve">STEP 1 </t>
  </si>
  <si>
    <t>STEP 1</t>
  </si>
  <si>
    <t>STEP 2</t>
  </si>
  <si>
    <t>STEP 3</t>
  </si>
  <si>
    <t>STEP 4</t>
  </si>
  <si>
    <t>STEP 5</t>
  </si>
  <si>
    <t xml:space="preserve">STEP 6 </t>
  </si>
  <si>
    <t>STEP 6</t>
  </si>
  <si>
    <t>Examens systém. 9-24-36 mois</t>
  </si>
  <si>
    <t xml:space="preserve">Conduite Examens  4-5-6 ans </t>
  </si>
  <si>
    <t>E-learning</t>
  </si>
  <si>
    <t>Enfant hypotrope</t>
  </si>
  <si>
    <t>Annulé</t>
  </si>
  <si>
    <t>Nb Animateurs</t>
  </si>
  <si>
    <t>Nb experts +organisateurs</t>
  </si>
  <si>
    <t>Nb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</si>
</sst>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zoomScale="130" zoomScaleNormal="130" workbookViewId="0">
      <selection activeCell="J32" sqref="J32"/>
    </sheetView>
  </sheetViews>
  <sheetFormatPr baseColWidth="10" defaultRowHeight="15" x14ac:dyDescent="0.2"/>
  <cols>
    <col min="1" max="1" width="11.83203125" bestFit="1" customWidth="1"/>
    <col min="2" max="2" width="7.83203125" customWidth="1"/>
    <col min="6" max="6" width="24.33203125" bestFit="1" customWidth="1"/>
    <col min="7" max="7" width="9.6640625" customWidth="1"/>
    <col min="8" max="8" width="12" customWidth="1"/>
    <col min="9" max="9" width="14" customWidth="1"/>
    <col min="10" max="10" width="10.6640625" customWidth="1"/>
    <col min="11" max="11" width="10.5" customWidth="1"/>
    <col min="12" max="12" width="13.5" customWidth="1"/>
  </cols>
  <sheetData>
    <row r="1" spans="1:12" s="4" customFormat="1" ht="80" x14ac:dyDescent="0.2">
      <c r="A1" s="4" t="s">
        <v>4</v>
      </c>
      <c r="B1" s="4" t="s">
        <v>7</v>
      </c>
      <c r="C1" s="4" t="s">
        <v>5</v>
      </c>
      <c r="D1" s="4" t="s">
        <v>6</v>
      </c>
      <c r="E1" s="4" t="s">
        <v>0</v>
      </c>
      <c r="F1" s="4" t="s">
        <v>1</v>
      </c>
      <c r="G1" s="4" t="s">
        <v>2</v>
      </c>
      <c r="H1" s="4" t="s">
        <v>44</v>
      </c>
      <c r="I1" s="4" t="s">
        <v>45</v>
      </c>
      <c r="J1" s="4" t="s">
        <v>46</v>
      </c>
      <c r="K1" s="4" t="s">
        <v>2</v>
      </c>
      <c r="L1" s="4" t="s">
        <v>3</v>
      </c>
    </row>
    <row r="2" spans="1:12" x14ac:dyDescent="0.2">
      <c r="A2">
        <v>51922000008</v>
      </c>
      <c r="B2">
        <v>1</v>
      </c>
      <c r="C2" s="1">
        <v>44154</v>
      </c>
      <c r="D2" s="1">
        <v>44155</v>
      </c>
      <c r="F2" t="s">
        <v>25</v>
      </c>
      <c r="G2">
        <f t="shared" ref="G2:G22" si="0">D2-C2+1</f>
        <v>2</v>
      </c>
      <c r="J2">
        <v>0</v>
      </c>
      <c r="K2">
        <f>J2*G2</f>
        <v>0</v>
      </c>
      <c r="L2">
        <f>K2*7</f>
        <v>0</v>
      </c>
    </row>
    <row r="3" spans="1:12" x14ac:dyDescent="0.2">
      <c r="A3">
        <v>51922000010</v>
      </c>
      <c r="B3">
        <v>2</v>
      </c>
      <c r="C3" s="1">
        <v>44113</v>
      </c>
      <c r="D3" s="1">
        <v>44114</v>
      </c>
      <c r="E3" t="s">
        <v>17</v>
      </c>
      <c r="F3" t="s">
        <v>18</v>
      </c>
      <c r="G3">
        <f t="shared" si="0"/>
        <v>2</v>
      </c>
      <c r="H3">
        <v>2</v>
      </c>
      <c r="I3">
        <v>4</v>
      </c>
      <c r="J3">
        <v>22</v>
      </c>
      <c r="K3">
        <f t="shared" ref="K3:K22" si="1">J3*G3</f>
        <v>44</v>
      </c>
      <c r="L3">
        <f t="shared" ref="L3:L22" si="2">K3*7</f>
        <v>308</v>
      </c>
    </row>
    <row r="4" spans="1:12" x14ac:dyDescent="0.2">
      <c r="A4">
        <v>51922000010</v>
      </c>
      <c r="B4">
        <v>3</v>
      </c>
      <c r="C4" s="1">
        <v>44176</v>
      </c>
      <c r="D4" s="1">
        <v>44177</v>
      </c>
      <c r="E4" t="s">
        <v>43</v>
      </c>
      <c r="F4" t="s">
        <v>18</v>
      </c>
      <c r="G4">
        <f t="shared" si="0"/>
        <v>2</v>
      </c>
      <c r="J4">
        <v>0</v>
      </c>
      <c r="K4">
        <f t="shared" si="1"/>
        <v>0</v>
      </c>
      <c r="L4">
        <f t="shared" si="2"/>
        <v>0</v>
      </c>
    </row>
    <row r="5" spans="1:12" x14ac:dyDescent="0.2">
      <c r="A5">
        <v>51922000011</v>
      </c>
      <c r="B5">
        <v>1</v>
      </c>
      <c r="C5" s="1">
        <v>44176</v>
      </c>
      <c r="D5" s="1">
        <v>44177</v>
      </c>
      <c r="E5" t="s">
        <v>8</v>
      </c>
      <c r="F5" t="s">
        <v>14</v>
      </c>
      <c r="G5">
        <f t="shared" si="0"/>
        <v>2</v>
      </c>
      <c r="H5">
        <v>1</v>
      </c>
      <c r="I5">
        <v>3</v>
      </c>
      <c r="J5">
        <v>18</v>
      </c>
      <c r="K5">
        <f t="shared" si="1"/>
        <v>36</v>
      </c>
      <c r="L5">
        <f t="shared" si="2"/>
        <v>252</v>
      </c>
    </row>
    <row r="6" spans="1:12" x14ac:dyDescent="0.2">
      <c r="A6">
        <v>51922000011</v>
      </c>
      <c r="B6">
        <v>2</v>
      </c>
      <c r="C6" s="1">
        <v>44099</v>
      </c>
      <c r="D6" s="1">
        <v>44100</v>
      </c>
      <c r="E6" t="s">
        <v>8</v>
      </c>
      <c r="F6" t="s">
        <v>14</v>
      </c>
      <c r="G6">
        <f t="shared" si="0"/>
        <v>2</v>
      </c>
      <c r="H6">
        <v>1</v>
      </c>
      <c r="I6">
        <v>3</v>
      </c>
      <c r="J6">
        <v>18</v>
      </c>
      <c r="K6">
        <f t="shared" si="1"/>
        <v>36</v>
      </c>
      <c r="L6">
        <f t="shared" si="2"/>
        <v>252</v>
      </c>
    </row>
    <row r="7" spans="1:12" x14ac:dyDescent="0.2">
      <c r="A7">
        <v>51922000014</v>
      </c>
      <c r="B7">
        <v>1</v>
      </c>
      <c r="C7" s="1">
        <v>44091</v>
      </c>
      <c r="D7" s="1">
        <v>44092</v>
      </c>
      <c r="E7" t="s">
        <v>8</v>
      </c>
      <c r="F7" t="s">
        <v>9</v>
      </c>
      <c r="G7">
        <f t="shared" si="0"/>
        <v>2</v>
      </c>
      <c r="H7">
        <v>2</v>
      </c>
      <c r="I7">
        <v>4</v>
      </c>
      <c r="J7">
        <v>18</v>
      </c>
      <c r="K7">
        <f t="shared" si="1"/>
        <v>36</v>
      </c>
      <c r="L7">
        <f t="shared" si="2"/>
        <v>252</v>
      </c>
    </row>
    <row r="8" spans="1:12" x14ac:dyDescent="0.2">
      <c r="A8">
        <v>51922000015</v>
      </c>
      <c r="B8">
        <v>2</v>
      </c>
      <c r="C8" s="1">
        <v>44162</v>
      </c>
      <c r="D8" s="1">
        <v>44163</v>
      </c>
      <c r="E8" t="s">
        <v>43</v>
      </c>
      <c r="F8" t="s">
        <v>21</v>
      </c>
      <c r="G8">
        <f t="shared" si="0"/>
        <v>2</v>
      </c>
      <c r="H8">
        <v>1</v>
      </c>
      <c r="I8">
        <v>4</v>
      </c>
      <c r="J8">
        <v>0</v>
      </c>
      <c r="K8">
        <f t="shared" si="1"/>
        <v>0</v>
      </c>
      <c r="L8">
        <f t="shared" si="2"/>
        <v>0</v>
      </c>
    </row>
    <row r="9" spans="1:12" x14ac:dyDescent="0.2">
      <c r="A9">
        <v>51922000015</v>
      </c>
      <c r="B9">
        <v>3</v>
      </c>
      <c r="C9" s="1">
        <v>44127</v>
      </c>
      <c r="D9" s="1">
        <v>44128</v>
      </c>
      <c r="E9" t="s">
        <v>19</v>
      </c>
      <c r="F9" t="s">
        <v>21</v>
      </c>
      <c r="G9">
        <f t="shared" si="0"/>
        <v>2</v>
      </c>
      <c r="H9">
        <v>1</v>
      </c>
      <c r="I9">
        <v>4</v>
      </c>
      <c r="J9">
        <v>12</v>
      </c>
      <c r="K9">
        <f t="shared" si="1"/>
        <v>24</v>
      </c>
      <c r="L9">
        <f t="shared" si="2"/>
        <v>168</v>
      </c>
    </row>
    <row r="10" spans="1:12" x14ac:dyDescent="0.2">
      <c r="A10">
        <v>51922000017</v>
      </c>
      <c r="B10">
        <v>3</v>
      </c>
      <c r="C10" s="1">
        <v>44155</v>
      </c>
      <c r="D10" s="1">
        <v>44156</v>
      </c>
      <c r="E10" t="s">
        <v>43</v>
      </c>
      <c r="F10" t="s">
        <v>26</v>
      </c>
      <c r="G10">
        <f t="shared" si="0"/>
        <v>2</v>
      </c>
      <c r="J10">
        <v>0</v>
      </c>
      <c r="K10">
        <f t="shared" si="1"/>
        <v>0</v>
      </c>
      <c r="L10">
        <f t="shared" si="2"/>
        <v>0</v>
      </c>
    </row>
    <row r="11" spans="1:12" x14ac:dyDescent="0.2">
      <c r="A11">
        <v>51922000017</v>
      </c>
      <c r="B11">
        <v>4</v>
      </c>
      <c r="C11" s="1">
        <v>44168</v>
      </c>
      <c r="D11" s="1">
        <v>44169</v>
      </c>
      <c r="E11" t="s">
        <v>43</v>
      </c>
      <c r="F11" t="s">
        <v>26</v>
      </c>
      <c r="G11">
        <f t="shared" si="0"/>
        <v>2</v>
      </c>
      <c r="J11">
        <v>0</v>
      </c>
      <c r="K11">
        <f t="shared" si="1"/>
        <v>0</v>
      </c>
      <c r="L11">
        <f t="shared" si="2"/>
        <v>0</v>
      </c>
    </row>
    <row r="12" spans="1:12" x14ac:dyDescent="0.2">
      <c r="A12">
        <v>51922000024</v>
      </c>
      <c r="B12">
        <v>1</v>
      </c>
      <c r="C12" s="1">
        <v>44119</v>
      </c>
      <c r="D12" s="1">
        <v>44120</v>
      </c>
      <c r="E12" t="s">
        <v>19</v>
      </c>
      <c r="F12" t="s">
        <v>20</v>
      </c>
      <c r="G12">
        <f t="shared" si="0"/>
        <v>2</v>
      </c>
      <c r="H12">
        <v>1</v>
      </c>
      <c r="I12">
        <v>6</v>
      </c>
      <c r="J12">
        <v>9</v>
      </c>
      <c r="K12">
        <f t="shared" si="1"/>
        <v>18</v>
      </c>
      <c r="L12">
        <f t="shared" si="2"/>
        <v>126</v>
      </c>
    </row>
    <row r="13" spans="1:12" x14ac:dyDescent="0.2">
      <c r="A13">
        <v>51922000027</v>
      </c>
      <c r="B13">
        <v>1</v>
      </c>
      <c r="C13" s="1">
        <v>44133</v>
      </c>
      <c r="D13" s="1">
        <v>44134</v>
      </c>
      <c r="E13" t="s">
        <v>8</v>
      </c>
      <c r="F13" t="s">
        <v>22</v>
      </c>
      <c r="G13">
        <f t="shared" si="0"/>
        <v>2</v>
      </c>
      <c r="H13">
        <v>1</v>
      </c>
      <c r="I13">
        <v>5</v>
      </c>
      <c r="J13">
        <v>15</v>
      </c>
      <c r="K13">
        <f t="shared" si="1"/>
        <v>30</v>
      </c>
      <c r="L13">
        <f t="shared" si="2"/>
        <v>210</v>
      </c>
    </row>
    <row r="14" spans="1:12" x14ac:dyDescent="0.2">
      <c r="A14">
        <v>51922000029</v>
      </c>
      <c r="B14">
        <v>1</v>
      </c>
      <c r="C14" s="1">
        <v>44175</v>
      </c>
      <c r="D14" s="1">
        <v>44176</v>
      </c>
      <c r="E14" t="s">
        <v>43</v>
      </c>
      <c r="F14" t="s">
        <v>29</v>
      </c>
      <c r="G14">
        <f t="shared" si="0"/>
        <v>2</v>
      </c>
      <c r="J14">
        <v>0</v>
      </c>
      <c r="K14">
        <f t="shared" si="1"/>
        <v>0</v>
      </c>
      <c r="L14">
        <f t="shared" si="2"/>
        <v>0</v>
      </c>
    </row>
    <row r="15" spans="1:12" x14ac:dyDescent="0.2">
      <c r="A15">
        <v>51922000030</v>
      </c>
      <c r="B15">
        <v>1</v>
      </c>
      <c r="C15" s="1">
        <v>44106</v>
      </c>
      <c r="D15" s="1">
        <v>44107</v>
      </c>
      <c r="E15" t="s">
        <v>8</v>
      </c>
      <c r="F15" t="s">
        <v>42</v>
      </c>
      <c r="G15">
        <f t="shared" si="0"/>
        <v>2</v>
      </c>
      <c r="H15">
        <v>1</v>
      </c>
      <c r="I15">
        <v>4</v>
      </c>
      <c r="J15">
        <v>13</v>
      </c>
      <c r="K15">
        <f t="shared" si="1"/>
        <v>26</v>
      </c>
      <c r="L15">
        <f t="shared" si="2"/>
        <v>182</v>
      </c>
    </row>
    <row r="16" spans="1:12" x14ac:dyDescent="0.2">
      <c r="A16">
        <v>51922000031</v>
      </c>
      <c r="B16">
        <v>2</v>
      </c>
      <c r="C16" s="1">
        <v>44134</v>
      </c>
      <c r="D16" s="1">
        <v>44135</v>
      </c>
      <c r="E16" t="s">
        <v>23</v>
      </c>
      <c r="F16" t="s">
        <v>24</v>
      </c>
      <c r="G16">
        <f t="shared" si="0"/>
        <v>2</v>
      </c>
      <c r="H16">
        <v>1</v>
      </c>
      <c r="I16">
        <v>2</v>
      </c>
      <c r="J16">
        <v>17</v>
      </c>
      <c r="K16">
        <f t="shared" si="1"/>
        <v>34</v>
      </c>
      <c r="L16">
        <f t="shared" si="2"/>
        <v>238</v>
      </c>
    </row>
    <row r="17" spans="1:12" x14ac:dyDescent="0.2">
      <c r="A17">
        <v>51922000032</v>
      </c>
      <c r="B17">
        <v>1</v>
      </c>
      <c r="C17" s="1">
        <v>44093</v>
      </c>
      <c r="D17" s="1">
        <v>44093</v>
      </c>
      <c r="E17" t="s">
        <v>8</v>
      </c>
      <c r="F17" t="s">
        <v>10</v>
      </c>
      <c r="G17">
        <f t="shared" si="0"/>
        <v>1</v>
      </c>
      <c r="H17">
        <v>1</v>
      </c>
      <c r="I17">
        <v>1</v>
      </c>
      <c r="J17">
        <v>13</v>
      </c>
      <c r="K17">
        <f t="shared" si="1"/>
        <v>13</v>
      </c>
      <c r="L17">
        <f t="shared" si="2"/>
        <v>91</v>
      </c>
    </row>
    <row r="18" spans="1:12" x14ac:dyDescent="0.2">
      <c r="A18">
        <v>51922000033</v>
      </c>
      <c r="B18">
        <v>1</v>
      </c>
      <c r="C18" s="1">
        <v>44100</v>
      </c>
      <c r="D18" s="1">
        <v>44100</v>
      </c>
      <c r="E18" t="s">
        <v>13</v>
      </c>
      <c r="F18" t="s">
        <v>15</v>
      </c>
      <c r="G18">
        <f t="shared" si="0"/>
        <v>1</v>
      </c>
      <c r="H18">
        <v>1</v>
      </c>
      <c r="I18">
        <v>2</v>
      </c>
      <c r="J18">
        <v>15</v>
      </c>
      <c r="K18">
        <f t="shared" si="1"/>
        <v>15</v>
      </c>
      <c r="L18">
        <f t="shared" si="2"/>
        <v>105</v>
      </c>
    </row>
    <row r="19" spans="1:12" x14ac:dyDescent="0.2">
      <c r="A19">
        <v>51922000035</v>
      </c>
      <c r="B19">
        <v>1</v>
      </c>
      <c r="C19" s="1">
        <v>44096</v>
      </c>
      <c r="D19" s="1">
        <v>44096</v>
      </c>
      <c r="E19" t="s">
        <v>11</v>
      </c>
      <c r="F19" t="s">
        <v>12</v>
      </c>
      <c r="G19">
        <f t="shared" si="0"/>
        <v>1</v>
      </c>
      <c r="H19">
        <v>1</v>
      </c>
      <c r="I19">
        <v>2</v>
      </c>
      <c r="J19">
        <v>9</v>
      </c>
      <c r="K19">
        <f t="shared" si="1"/>
        <v>9</v>
      </c>
      <c r="L19">
        <f t="shared" si="2"/>
        <v>63</v>
      </c>
    </row>
    <row r="20" spans="1:12" x14ac:dyDescent="0.2">
      <c r="A20">
        <v>51922000039</v>
      </c>
      <c r="B20">
        <v>1</v>
      </c>
      <c r="C20" s="1">
        <v>44169</v>
      </c>
      <c r="D20" s="1">
        <v>44170</v>
      </c>
      <c r="E20" t="s">
        <v>43</v>
      </c>
      <c r="F20" t="s">
        <v>28</v>
      </c>
      <c r="G20">
        <f t="shared" si="0"/>
        <v>2</v>
      </c>
      <c r="J20">
        <v>0</v>
      </c>
      <c r="K20">
        <f t="shared" si="1"/>
        <v>0</v>
      </c>
      <c r="L20">
        <f t="shared" si="2"/>
        <v>0</v>
      </c>
    </row>
    <row r="21" spans="1:12" x14ac:dyDescent="0.2">
      <c r="A21">
        <v>51922000041</v>
      </c>
      <c r="B21">
        <v>1</v>
      </c>
      <c r="C21" s="1">
        <v>44105</v>
      </c>
      <c r="D21" s="1">
        <v>44106</v>
      </c>
      <c r="E21" t="s">
        <v>8</v>
      </c>
      <c r="F21" t="s">
        <v>16</v>
      </c>
      <c r="G21">
        <f t="shared" si="0"/>
        <v>2</v>
      </c>
      <c r="H21">
        <v>1</v>
      </c>
      <c r="I21">
        <v>3</v>
      </c>
      <c r="J21">
        <v>14</v>
      </c>
      <c r="K21">
        <f t="shared" si="1"/>
        <v>28</v>
      </c>
      <c r="L21">
        <f t="shared" si="2"/>
        <v>196</v>
      </c>
    </row>
    <row r="22" spans="1:12" x14ac:dyDescent="0.2">
      <c r="A22">
        <v>51922000049</v>
      </c>
      <c r="B22">
        <v>1</v>
      </c>
      <c r="C22" s="1">
        <v>44162</v>
      </c>
      <c r="D22" s="1">
        <v>44163</v>
      </c>
      <c r="E22" t="s">
        <v>43</v>
      </c>
      <c r="F22" t="s">
        <v>27</v>
      </c>
      <c r="G22">
        <f t="shared" si="0"/>
        <v>2</v>
      </c>
      <c r="H22">
        <v>1</v>
      </c>
      <c r="I22">
        <v>2</v>
      </c>
      <c r="J22">
        <v>0</v>
      </c>
      <c r="K22">
        <f t="shared" si="1"/>
        <v>0</v>
      </c>
      <c r="L22">
        <f t="shared" si="2"/>
        <v>0</v>
      </c>
    </row>
    <row r="23" spans="1:12" x14ac:dyDescent="0.2">
      <c r="A23">
        <v>51922000038</v>
      </c>
      <c r="B23">
        <v>1</v>
      </c>
      <c r="E23" t="s">
        <v>41</v>
      </c>
      <c r="F23" t="s">
        <v>40</v>
      </c>
      <c r="G23">
        <v>1</v>
      </c>
      <c r="H23">
        <v>1</v>
      </c>
      <c r="I23" s="3">
        <v>3</v>
      </c>
      <c r="J23" s="2">
        <v>30</v>
      </c>
      <c r="K23">
        <f>J23*G23</f>
        <v>30</v>
      </c>
      <c r="L23">
        <f>K23*7</f>
        <v>210</v>
      </c>
    </row>
    <row r="24" spans="1:12" x14ac:dyDescent="0.2">
      <c r="A24">
        <v>51922000038</v>
      </c>
      <c r="B24">
        <v>2</v>
      </c>
      <c r="E24" t="s">
        <v>41</v>
      </c>
      <c r="F24" t="s">
        <v>40</v>
      </c>
      <c r="G24">
        <v>1</v>
      </c>
      <c r="H24">
        <v>1</v>
      </c>
      <c r="I24" s="3">
        <v>3</v>
      </c>
      <c r="J24" s="2">
        <v>22</v>
      </c>
      <c r="K24">
        <f t="shared" ref="K24:K70" si="3">J24*G24</f>
        <v>22</v>
      </c>
      <c r="L24">
        <f t="shared" ref="L24:L70" si="4">K24*7</f>
        <v>154</v>
      </c>
    </row>
    <row r="25" spans="1:12" x14ac:dyDescent="0.2">
      <c r="A25">
        <v>51922000038</v>
      </c>
      <c r="B25">
        <v>3</v>
      </c>
      <c r="E25" t="s">
        <v>41</v>
      </c>
      <c r="F25" t="s">
        <v>40</v>
      </c>
      <c r="G25">
        <v>1</v>
      </c>
      <c r="H25">
        <v>1</v>
      </c>
      <c r="I25" s="3">
        <v>3</v>
      </c>
      <c r="J25" s="2">
        <v>24</v>
      </c>
      <c r="K25">
        <f t="shared" si="3"/>
        <v>24</v>
      </c>
      <c r="L25">
        <f t="shared" si="4"/>
        <v>168</v>
      </c>
    </row>
    <row r="26" spans="1:12" x14ac:dyDescent="0.2">
      <c r="A26">
        <v>51922000038</v>
      </c>
      <c r="B26">
        <v>4</v>
      </c>
      <c r="E26" t="s">
        <v>41</v>
      </c>
      <c r="F26" t="s">
        <v>40</v>
      </c>
      <c r="G26">
        <v>1</v>
      </c>
      <c r="H26">
        <v>1</v>
      </c>
      <c r="I26" s="3">
        <v>3</v>
      </c>
      <c r="J26" s="2">
        <v>27</v>
      </c>
      <c r="K26">
        <f t="shared" si="3"/>
        <v>27</v>
      </c>
      <c r="L26">
        <f t="shared" si="4"/>
        <v>189</v>
      </c>
    </row>
    <row r="27" spans="1:12" x14ac:dyDescent="0.2">
      <c r="A27">
        <v>51922000038</v>
      </c>
      <c r="B27">
        <v>5</v>
      </c>
      <c r="E27" t="s">
        <v>41</v>
      </c>
      <c r="F27" t="s">
        <v>40</v>
      </c>
      <c r="G27">
        <v>1</v>
      </c>
      <c r="H27">
        <v>1</v>
      </c>
      <c r="I27" s="3">
        <v>3</v>
      </c>
      <c r="J27" s="2">
        <v>12</v>
      </c>
      <c r="K27">
        <f t="shared" si="3"/>
        <v>12</v>
      </c>
      <c r="L27">
        <f t="shared" si="4"/>
        <v>84</v>
      </c>
    </row>
    <row r="28" spans="1:12" x14ac:dyDescent="0.2">
      <c r="A28">
        <v>51922000038</v>
      </c>
      <c r="B28">
        <v>6</v>
      </c>
      <c r="E28" t="s">
        <v>41</v>
      </c>
      <c r="F28" t="s">
        <v>40</v>
      </c>
      <c r="G28">
        <v>1</v>
      </c>
      <c r="H28">
        <v>1</v>
      </c>
      <c r="I28" s="3">
        <v>3</v>
      </c>
      <c r="J28" s="2">
        <v>4</v>
      </c>
      <c r="K28">
        <f t="shared" si="3"/>
        <v>4</v>
      </c>
      <c r="L28">
        <f t="shared" si="4"/>
        <v>28</v>
      </c>
    </row>
    <row r="29" spans="1:12" x14ac:dyDescent="0.2">
      <c r="A29">
        <v>51922000042</v>
      </c>
      <c r="B29">
        <v>1</v>
      </c>
      <c r="E29" t="s">
        <v>41</v>
      </c>
      <c r="F29" t="s">
        <v>30</v>
      </c>
      <c r="G29">
        <v>1</v>
      </c>
      <c r="H29">
        <v>1</v>
      </c>
      <c r="I29" s="3">
        <v>2</v>
      </c>
      <c r="J29" s="2">
        <v>14</v>
      </c>
      <c r="K29">
        <f t="shared" si="3"/>
        <v>14</v>
      </c>
      <c r="L29">
        <f t="shared" si="4"/>
        <v>98</v>
      </c>
    </row>
    <row r="30" spans="1:12" x14ac:dyDescent="0.2">
      <c r="A30">
        <v>51922000042</v>
      </c>
      <c r="B30">
        <v>2</v>
      </c>
      <c r="E30" t="s">
        <v>41</v>
      </c>
      <c r="F30" t="s">
        <v>30</v>
      </c>
      <c r="G30">
        <v>1</v>
      </c>
      <c r="H30">
        <v>1</v>
      </c>
      <c r="I30" s="3">
        <v>2</v>
      </c>
      <c r="J30" s="2">
        <v>8</v>
      </c>
      <c r="K30">
        <f t="shared" si="3"/>
        <v>8</v>
      </c>
      <c r="L30">
        <f t="shared" si="4"/>
        <v>56</v>
      </c>
    </row>
    <row r="31" spans="1:12" x14ac:dyDescent="0.2">
      <c r="A31">
        <v>51922000042</v>
      </c>
      <c r="B31">
        <v>3</v>
      </c>
      <c r="E31" t="s">
        <v>41</v>
      </c>
      <c r="F31" t="s">
        <v>30</v>
      </c>
      <c r="G31">
        <v>1</v>
      </c>
      <c r="H31">
        <v>1</v>
      </c>
      <c r="I31" s="3">
        <v>2</v>
      </c>
      <c r="J31" s="2">
        <v>5</v>
      </c>
      <c r="K31">
        <f t="shared" si="3"/>
        <v>5</v>
      </c>
      <c r="L31">
        <f t="shared" si="4"/>
        <v>35</v>
      </c>
    </row>
    <row r="32" spans="1:12" x14ac:dyDescent="0.2">
      <c r="A32">
        <v>51922000042</v>
      </c>
      <c r="B32">
        <v>4</v>
      </c>
      <c r="E32" t="s">
        <v>41</v>
      </c>
      <c r="F32" t="s">
        <v>30</v>
      </c>
      <c r="G32">
        <v>1</v>
      </c>
      <c r="H32">
        <v>1</v>
      </c>
      <c r="I32" s="3">
        <v>2</v>
      </c>
      <c r="J32" s="2">
        <v>8</v>
      </c>
      <c r="K32">
        <f t="shared" si="3"/>
        <v>8</v>
      </c>
      <c r="L32">
        <f t="shared" si="4"/>
        <v>56</v>
      </c>
    </row>
    <row r="33" spans="1:12" x14ac:dyDescent="0.2">
      <c r="A33">
        <v>51922000009</v>
      </c>
      <c r="B33">
        <v>2</v>
      </c>
      <c r="E33" t="s">
        <v>41</v>
      </c>
      <c r="F33" t="s">
        <v>32</v>
      </c>
      <c r="G33">
        <v>1</v>
      </c>
      <c r="H33">
        <v>1</v>
      </c>
      <c r="I33" s="3">
        <v>4</v>
      </c>
      <c r="J33" s="2">
        <v>15</v>
      </c>
      <c r="K33">
        <f t="shared" si="3"/>
        <v>15</v>
      </c>
      <c r="L33">
        <f t="shared" si="4"/>
        <v>105</v>
      </c>
    </row>
    <row r="34" spans="1:12" x14ac:dyDescent="0.2">
      <c r="A34">
        <v>51922000009</v>
      </c>
      <c r="B34">
        <v>3</v>
      </c>
      <c r="E34" t="s">
        <v>41</v>
      </c>
      <c r="F34" t="s">
        <v>31</v>
      </c>
      <c r="G34">
        <v>1</v>
      </c>
      <c r="H34">
        <v>1</v>
      </c>
      <c r="I34" s="3">
        <v>4</v>
      </c>
      <c r="J34" s="2">
        <v>15</v>
      </c>
      <c r="K34">
        <f t="shared" si="3"/>
        <v>15</v>
      </c>
      <c r="L34">
        <f t="shared" si="4"/>
        <v>105</v>
      </c>
    </row>
    <row r="35" spans="1:12" x14ac:dyDescent="0.2">
      <c r="A35">
        <v>51922000009</v>
      </c>
      <c r="B35">
        <v>4</v>
      </c>
      <c r="E35" t="s">
        <v>41</v>
      </c>
      <c r="F35" t="s">
        <v>32</v>
      </c>
      <c r="G35">
        <v>1</v>
      </c>
      <c r="H35">
        <v>1</v>
      </c>
      <c r="I35" s="3">
        <v>4</v>
      </c>
      <c r="J35" s="2">
        <v>2</v>
      </c>
      <c r="K35">
        <f t="shared" si="3"/>
        <v>2</v>
      </c>
      <c r="L35">
        <f t="shared" si="4"/>
        <v>14</v>
      </c>
    </row>
    <row r="36" spans="1:12" x14ac:dyDescent="0.2">
      <c r="A36">
        <v>51922000009</v>
      </c>
      <c r="B36">
        <v>5</v>
      </c>
      <c r="E36" t="s">
        <v>41</v>
      </c>
      <c r="F36" t="s">
        <v>32</v>
      </c>
      <c r="G36">
        <v>1</v>
      </c>
      <c r="H36">
        <v>1</v>
      </c>
      <c r="I36" s="3">
        <v>4</v>
      </c>
      <c r="J36" s="2">
        <v>3</v>
      </c>
      <c r="K36">
        <f t="shared" si="3"/>
        <v>3</v>
      </c>
      <c r="L36">
        <f t="shared" si="4"/>
        <v>21</v>
      </c>
    </row>
    <row r="37" spans="1:12" x14ac:dyDescent="0.2">
      <c r="A37">
        <v>51922000009</v>
      </c>
      <c r="B37">
        <v>6</v>
      </c>
      <c r="E37" t="s">
        <v>41</v>
      </c>
      <c r="F37" t="s">
        <v>32</v>
      </c>
      <c r="G37">
        <v>1</v>
      </c>
      <c r="H37">
        <v>1</v>
      </c>
      <c r="I37" s="3">
        <v>4</v>
      </c>
      <c r="J37" s="2">
        <v>7</v>
      </c>
      <c r="K37">
        <f t="shared" si="3"/>
        <v>7</v>
      </c>
      <c r="L37">
        <f t="shared" si="4"/>
        <v>49</v>
      </c>
    </row>
    <row r="38" spans="1:12" x14ac:dyDescent="0.2">
      <c r="A38">
        <v>51922000012</v>
      </c>
      <c r="B38">
        <v>1</v>
      </c>
      <c r="E38" t="s">
        <v>41</v>
      </c>
      <c r="F38" t="s">
        <v>33</v>
      </c>
      <c r="G38">
        <v>1</v>
      </c>
      <c r="H38">
        <v>1</v>
      </c>
      <c r="I38" s="3">
        <v>3</v>
      </c>
      <c r="J38" s="2">
        <v>1</v>
      </c>
      <c r="K38">
        <f t="shared" si="3"/>
        <v>1</v>
      </c>
      <c r="L38">
        <f t="shared" si="4"/>
        <v>7</v>
      </c>
    </row>
    <row r="39" spans="1:12" x14ac:dyDescent="0.2">
      <c r="A39">
        <v>51922000012</v>
      </c>
      <c r="B39">
        <v>2</v>
      </c>
      <c r="E39" t="s">
        <v>41</v>
      </c>
      <c r="F39" t="s">
        <v>33</v>
      </c>
      <c r="G39">
        <v>1</v>
      </c>
      <c r="H39">
        <v>1</v>
      </c>
      <c r="I39" s="3">
        <v>3</v>
      </c>
      <c r="J39" s="2">
        <v>13</v>
      </c>
      <c r="K39">
        <f t="shared" si="3"/>
        <v>13</v>
      </c>
      <c r="L39">
        <f t="shared" si="4"/>
        <v>91</v>
      </c>
    </row>
    <row r="40" spans="1:12" x14ac:dyDescent="0.2">
      <c r="A40">
        <v>51922000012</v>
      </c>
      <c r="B40">
        <v>3</v>
      </c>
      <c r="E40" t="s">
        <v>41</v>
      </c>
      <c r="F40" t="s">
        <v>33</v>
      </c>
      <c r="G40">
        <v>1</v>
      </c>
      <c r="H40">
        <v>1</v>
      </c>
      <c r="I40" s="3">
        <v>3</v>
      </c>
      <c r="J40" s="2">
        <v>7</v>
      </c>
      <c r="K40">
        <f t="shared" si="3"/>
        <v>7</v>
      </c>
      <c r="L40">
        <f t="shared" si="4"/>
        <v>49</v>
      </c>
    </row>
    <row r="41" spans="1:12" x14ac:dyDescent="0.2">
      <c r="A41">
        <v>51922000012</v>
      </c>
      <c r="B41">
        <v>4</v>
      </c>
      <c r="E41" t="s">
        <v>41</v>
      </c>
      <c r="F41" t="s">
        <v>33</v>
      </c>
      <c r="G41">
        <v>1</v>
      </c>
      <c r="H41">
        <v>1</v>
      </c>
      <c r="I41" s="3">
        <v>3</v>
      </c>
      <c r="J41" s="2">
        <v>4</v>
      </c>
      <c r="K41">
        <f t="shared" si="3"/>
        <v>4</v>
      </c>
      <c r="L41">
        <f t="shared" si="4"/>
        <v>28</v>
      </c>
    </row>
    <row r="42" spans="1:12" x14ac:dyDescent="0.2">
      <c r="A42">
        <v>51922000020</v>
      </c>
      <c r="B42">
        <v>1</v>
      </c>
      <c r="E42" t="s">
        <v>41</v>
      </c>
      <c r="F42" t="s">
        <v>34</v>
      </c>
      <c r="G42">
        <v>1</v>
      </c>
      <c r="H42">
        <v>1</v>
      </c>
      <c r="I42" s="3">
        <v>4</v>
      </c>
      <c r="J42" s="2">
        <v>1</v>
      </c>
      <c r="K42">
        <f t="shared" si="3"/>
        <v>1</v>
      </c>
      <c r="L42">
        <f t="shared" si="4"/>
        <v>7</v>
      </c>
    </row>
    <row r="43" spans="1:12" x14ac:dyDescent="0.2">
      <c r="A43">
        <v>51922000020</v>
      </c>
      <c r="B43">
        <v>2</v>
      </c>
      <c r="E43" t="s">
        <v>41</v>
      </c>
      <c r="F43" t="s">
        <v>34</v>
      </c>
      <c r="G43">
        <v>1</v>
      </c>
      <c r="H43">
        <v>1</v>
      </c>
      <c r="I43" s="3">
        <v>4</v>
      </c>
      <c r="J43" s="2">
        <v>4</v>
      </c>
      <c r="K43">
        <f t="shared" si="3"/>
        <v>4</v>
      </c>
      <c r="L43">
        <f t="shared" si="4"/>
        <v>28</v>
      </c>
    </row>
    <row r="44" spans="1:12" x14ac:dyDescent="0.2">
      <c r="A44">
        <v>51922000020</v>
      </c>
      <c r="B44">
        <v>3</v>
      </c>
      <c r="E44" t="s">
        <v>41</v>
      </c>
      <c r="F44" t="s">
        <v>34</v>
      </c>
      <c r="G44">
        <v>1</v>
      </c>
      <c r="H44">
        <v>1</v>
      </c>
      <c r="I44" s="3">
        <v>4</v>
      </c>
      <c r="J44" s="2">
        <v>0</v>
      </c>
      <c r="K44">
        <f t="shared" si="3"/>
        <v>0</v>
      </c>
      <c r="L44">
        <f t="shared" si="4"/>
        <v>0</v>
      </c>
    </row>
    <row r="45" spans="1:12" x14ac:dyDescent="0.2">
      <c r="A45">
        <v>51922000020</v>
      </c>
      <c r="B45">
        <v>4</v>
      </c>
      <c r="E45" t="s">
        <v>41</v>
      </c>
      <c r="F45" t="s">
        <v>34</v>
      </c>
      <c r="G45">
        <v>1</v>
      </c>
      <c r="H45">
        <v>1</v>
      </c>
      <c r="I45" s="3">
        <v>4</v>
      </c>
      <c r="J45" s="2">
        <v>0</v>
      </c>
      <c r="K45">
        <f t="shared" si="3"/>
        <v>0</v>
      </c>
      <c r="L45">
        <f t="shared" si="4"/>
        <v>0</v>
      </c>
    </row>
    <row r="46" spans="1:12" x14ac:dyDescent="0.2">
      <c r="A46">
        <v>51922000020</v>
      </c>
      <c r="B46">
        <v>5</v>
      </c>
      <c r="E46" t="s">
        <v>41</v>
      </c>
      <c r="F46" t="s">
        <v>34</v>
      </c>
      <c r="G46">
        <v>1</v>
      </c>
      <c r="H46">
        <v>1</v>
      </c>
      <c r="I46" s="3">
        <v>4</v>
      </c>
      <c r="J46" s="2">
        <v>1</v>
      </c>
      <c r="K46">
        <f t="shared" si="3"/>
        <v>1</v>
      </c>
      <c r="L46">
        <f t="shared" si="4"/>
        <v>7</v>
      </c>
    </row>
    <row r="47" spans="1:12" x14ac:dyDescent="0.2">
      <c r="A47">
        <v>51922000021</v>
      </c>
      <c r="B47">
        <v>1</v>
      </c>
      <c r="E47" t="s">
        <v>41</v>
      </c>
      <c r="F47" t="s">
        <v>35</v>
      </c>
      <c r="G47">
        <v>1</v>
      </c>
      <c r="H47">
        <v>1</v>
      </c>
      <c r="I47" s="3">
        <v>3</v>
      </c>
      <c r="J47" s="2">
        <v>15</v>
      </c>
      <c r="K47">
        <f t="shared" si="3"/>
        <v>15</v>
      </c>
      <c r="L47">
        <f t="shared" si="4"/>
        <v>105</v>
      </c>
    </row>
    <row r="48" spans="1:12" x14ac:dyDescent="0.2">
      <c r="A48">
        <v>51922000021</v>
      </c>
      <c r="B48">
        <v>2</v>
      </c>
      <c r="E48" t="s">
        <v>41</v>
      </c>
      <c r="F48" t="s">
        <v>35</v>
      </c>
      <c r="G48">
        <v>1</v>
      </c>
      <c r="H48">
        <v>1</v>
      </c>
      <c r="I48" s="3">
        <v>3</v>
      </c>
      <c r="J48" s="2">
        <v>7</v>
      </c>
      <c r="K48">
        <f t="shared" si="3"/>
        <v>7</v>
      </c>
      <c r="L48">
        <f t="shared" si="4"/>
        <v>49</v>
      </c>
    </row>
    <row r="49" spans="1:12" x14ac:dyDescent="0.2">
      <c r="A49">
        <v>51922000021</v>
      </c>
      <c r="B49">
        <v>3</v>
      </c>
      <c r="E49" t="s">
        <v>41</v>
      </c>
      <c r="F49" t="s">
        <v>35</v>
      </c>
      <c r="G49">
        <v>1</v>
      </c>
      <c r="H49">
        <v>1</v>
      </c>
      <c r="I49" s="3">
        <v>3</v>
      </c>
      <c r="J49" s="2">
        <v>7</v>
      </c>
      <c r="K49">
        <f t="shared" si="3"/>
        <v>7</v>
      </c>
      <c r="L49">
        <f t="shared" si="4"/>
        <v>49</v>
      </c>
    </row>
    <row r="50" spans="1:12" x14ac:dyDescent="0.2">
      <c r="A50">
        <v>51922000021</v>
      </c>
      <c r="B50">
        <v>4</v>
      </c>
      <c r="E50" t="s">
        <v>41</v>
      </c>
      <c r="F50" t="s">
        <v>35</v>
      </c>
      <c r="G50">
        <v>1</v>
      </c>
      <c r="H50">
        <v>1</v>
      </c>
      <c r="I50" s="3">
        <v>3</v>
      </c>
      <c r="J50" s="2">
        <v>2</v>
      </c>
      <c r="K50">
        <f t="shared" si="3"/>
        <v>2</v>
      </c>
      <c r="L50">
        <f t="shared" si="4"/>
        <v>14</v>
      </c>
    </row>
    <row r="51" spans="1:12" x14ac:dyDescent="0.2">
      <c r="A51">
        <v>51922000022</v>
      </c>
      <c r="B51">
        <v>1</v>
      </c>
      <c r="E51" t="s">
        <v>41</v>
      </c>
      <c r="F51" t="s">
        <v>36</v>
      </c>
      <c r="G51">
        <v>1</v>
      </c>
      <c r="H51">
        <v>1</v>
      </c>
      <c r="I51" s="3">
        <v>3</v>
      </c>
      <c r="J51" s="2">
        <v>1</v>
      </c>
      <c r="K51">
        <f t="shared" si="3"/>
        <v>1</v>
      </c>
      <c r="L51">
        <f t="shared" si="4"/>
        <v>7</v>
      </c>
    </row>
    <row r="52" spans="1:12" x14ac:dyDescent="0.2">
      <c r="A52">
        <v>51922000022</v>
      </c>
      <c r="B52">
        <v>2</v>
      </c>
      <c r="E52" t="s">
        <v>41</v>
      </c>
      <c r="F52" t="s">
        <v>36</v>
      </c>
      <c r="G52">
        <v>1</v>
      </c>
      <c r="H52">
        <v>1</v>
      </c>
      <c r="I52" s="3">
        <v>3</v>
      </c>
      <c r="J52" s="2">
        <v>15</v>
      </c>
      <c r="K52">
        <f t="shared" si="3"/>
        <v>15</v>
      </c>
      <c r="L52">
        <f t="shared" si="4"/>
        <v>105</v>
      </c>
    </row>
    <row r="53" spans="1:12" x14ac:dyDescent="0.2">
      <c r="A53">
        <v>51922000022</v>
      </c>
      <c r="B53">
        <v>3</v>
      </c>
      <c r="E53" t="s">
        <v>41</v>
      </c>
      <c r="F53" t="s">
        <v>36</v>
      </c>
      <c r="G53">
        <v>1</v>
      </c>
      <c r="H53">
        <v>1</v>
      </c>
      <c r="I53" s="3">
        <v>3</v>
      </c>
      <c r="J53" s="2">
        <v>2</v>
      </c>
      <c r="K53">
        <f t="shared" si="3"/>
        <v>2</v>
      </c>
      <c r="L53">
        <f t="shared" si="4"/>
        <v>14</v>
      </c>
    </row>
    <row r="54" spans="1:12" x14ac:dyDescent="0.2">
      <c r="A54">
        <v>51922000022</v>
      </c>
      <c r="B54">
        <v>4</v>
      </c>
      <c r="E54" t="s">
        <v>41</v>
      </c>
      <c r="F54" t="s">
        <v>36</v>
      </c>
      <c r="G54">
        <v>1</v>
      </c>
      <c r="H54">
        <v>1</v>
      </c>
      <c r="I54" s="3">
        <v>3</v>
      </c>
      <c r="J54" s="2">
        <v>7</v>
      </c>
      <c r="K54">
        <f t="shared" si="3"/>
        <v>7</v>
      </c>
      <c r="L54">
        <f t="shared" si="4"/>
        <v>49</v>
      </c>
    </row>
    <row r="55" spans="1:12" x14ac:dyDescent="0.2">
      <c r="A55">
        <v>51922000022</v>
      </c>
      <c r="B55">
        <v>5</v>
      </c>
      <c r="E55" t="s">
        <v>41</v>
      </c>
      <c r="F55" t="s">
        <v>36</v>
      </c>
      <c r="G55">
        <v>1</v>
      </c>
      <c r="H55">
        <v>1</v>
      </c>
      <c r="I55" s="3">
        <v>3</v>
      </c>
      <c r="J55" s="2">
        <v>7</v>
      </c>
      <c r="K55">
        <f t="shared" si="3"/>
        <v>7</v>
      </c>
      <c r="L55">
        <f t="shared" si="4"/>
        <v>49</v>
      </c>
    </row>
    <row r="56" spans="1:12" x14ac:dyDescent="0.2">
      <c r="A56">
        <v>51922000022</v>
      </c>
      <c r="B56">
        <v>6</v>
      </c>
      <c r="E56" t="s">
        <v>41</v>
      </c>
      <c r="F56" t="s">
        <v>36</v>
      </c>
      <c r="G56">
        <v>1</v>
      </c>
      <c r="H56">
        <v>1</v>
      </c>
      <c r="I56" s="3">
        <v>3</v>
      </c>
      <c r="J56" s="2">
        <v>3</v>
      </c>
      <c r="K56">
        <f t="shared" si="3"/>
        <v>3</v>
      </c>
      <c r="L56">
        <f t="shared" si="4"/>
        <v>21</v>
      </c>
    </row>
    <row r="57" spans="1:12" x14ac:dyDescent="0.2">
      <c r="A57">
        <v>51922000023</v>
      </c>
      <c r="B57">
        <v>2</v>
      </c>
      <c r="E57" t="s">
        <v>41</v>
      </c>
      <c r="F57" t="s">
        <v>38</v>
      </c>
      <c r="G57">
        <v>1</v>
      </c>
      <c r="H57">
        <v>1</v>
      </c>
      <c r="I57" s="3">
        <v>3</v>
      </c>
      <c r="J57" s="2">
        <v>4</v>
      </c>
      <c r="K57">
        <f t="shared" si="3"/>
        <v>4</v>
      </c>
      <c r="L57">
        <f t="shared" si="4"/>
        <v>28</v>
      </c>
    </row>
    <row r="58" spans="1:12" x14ac:dyDescent="0.2">
      <c r="A58">
        <v>51922000023</v>
      </c>
      <c r="B58">
        <v>3</v>
      </c>
      <c r="E58" t="s">
        <v>41</v>
      </c>
      <c r="F58" t="s">
        <v>37</v>
      </c>
      <c r="G58">
        <v>1</v>
      </c>
      <c r="H58">
        <v>1</v>
      </c>
      <c r="I58" s="3">
        <v>3</v>
      </c>
      <c r="J58" s="2">
        <v>5</v>
      </c>
      <c r="K58">
        <f t="shared" si="3"/>
        <v>5</v>
      </c>
      <c r="L58">
        <f t="shared" si="4"/>
        <v>35</v>
      </c>
    </row>
    <row r="59" spans="1:12" x14ac:dyDescent="0.2">
      <c r="A59">
        <v>51922000023</v>
      </c>
      <c r="B59">
        <v>4</v>
      </c>
      <c r="E59" t="s">
        <v>41</v>
      </c>
      <c r="F59" t="s">
        <v>37</v>
      </c>
      <c r="G59">
        <v>1</v>
      </c>
      <c r="H59">
        <v>1</v>
      </c>
      <c r="I59" s="3">
        <v>3</v>
      </c>
      <c r="J59" s="2">
        <v>1</v>
      </c>
      <c r="K59">
        <f t="shared" si="3"/>
        <v>1</v>
      </c>
      <c r="L59">
        <f t="shared" si="4"/>
        <v>7</v>
      </c>
    </row>
    <row r="60" spans="1:12" x14ac:dyDescent="0.2">
      <c r="A60">
        <v>51922000004</v>
      </c>
      <c r="B60">
        <v>1</v>
      </c>
      <c r="E60" t="s">
        <v>41</v>
      </c>
      <c r="F60" t="s">
        <v>39</v>
      </c>
      <c r="G60">
        <v>1</v>
      </c>
      <c r="H60">
        <v>1</v>
      </c>
      <c r="I60" s="3">
        <v>1</v>
      </c>
      <c r="J60" s="2">
        <v>3</v>
      </c>
      <c r="K60">
        <f t="shared" si="3"/>
        <v>3</v>
      </c>
      <c r="L60">
        <f t="shared" si="4"/>
        <v>21</v>
      </c>
    </row>
    <row r="61" spans="1:12" x14ac:dyDescent="0.2">
      <c r="A61">
        <v>51922000004</v>
      </c>
      <c r="B61">
        <v>2</v>
      </c>
      <c r="E61" t="s">
        <v>41</v>
      </c>
      <c r="F61" t="s">
        <v>39</v>
      </c>
      <c r="G61">
        <v>1</v>
      </c>
      <c r="H61">
        <v>1</v>
      </c>
      <c r="I61" s="3">
        <v>1</v>
      </c>
      <c r="J61" s="2">
        <v>4</v>
      </c>
      <c r="K61">
        <f t="shared" si="3"/>
        <v>4</v>
      </c>
      <c r="L61">
        <f t="shared" si="4"/>
        <v>28</v>
      </c>
    </row>
    <row r="62" spans="1:12" x14ac:dyDescent="0.2">
      <c r="A62">
        <v>51922000004</v>
      </c>
      <c r="B62">
        <v>3</v>
      </c>
      <c r="E62" t="s">
        <v>41</v>
      </c>
      <c r="F62" t="s">
        <v>39</v>
      </c>
      <c r="G62">
        <v>1</v>
      </c>
      <c r="H62">
        <v>1</v>
      </c>
      <c r="I62" s="3">
        <v>1</v>
      </c>
      <c r="J62" s="2">
        <v>23</v>
      </c>
      <c r="K62">
        <f t="shared" si="3"/>
        <v>23</v>
      </c>
      <c r="L62">
        <f t="shared" si="4"/>
        <v>161</v>
      </c>
    </row>
    <row r="63" spans="1:12" x14ac:dyDescent="0.2">
      <c r="A63">
        <v>51922000004</v>
      </c>
      <c r="B63">
        <v>4</v>
      </c>
      <c r="E63" t="s">
        <v>41</v>
      </c>
      <c r="F63" t="s">
        <v>39</v>
      </c>
      <c r="G63">
        <v>1</v>
      </c>
      <c r="H63">
        <v>1</v>
      </c>
      <c r="I63" s="3">
        <v>1</v>
      </c>
      <c r="J63" s="2">
        <v>30</v>
      </c>
      <c r="K63">
        <f t="shared" si="3"/>
        <v>30</v>
      </c>
      <c r="L63">
        <f t="shared" si="4"/>
        <v>210</v>
      </c>
    </row>
    <row r="64" spans="1:12" x14ac:dyDescent="0.2">
      <c r="A64">
        <v>51922000004</v>
      </c>
      <c r="B64">
        <v>5</v>
      </c>
      <c r="E64" t="s">
        <v>41</v>
      </c>
      <c r="F64" t="s">
        <v>39</v>
      </c>
      <c r="G64">
        <v>1</v>
      </c>
      <c r="H64">
        <v>1</v>
      </c>
      <c r="I64" s="3">
        <v>1</v>
      </c>
      <c r="J64" s="2">
        <v>30</v>
      </c>
      <c r="K64">
        <f t="shared" si="3"/>
        <v>30</v>
      </c>
      <c r="L64">
        <f t="shared" si="4"/>
        <v>210</v>
      </c>
    </row>
    <row r="65" spans="1:12" x14ac:dyDescent="0.2">
      <c r="A65">
        <v>51922000004</v>
      </c>
      <c r="B65">
        <v>6</v>
      </c>
      <c r="E65" t="s">
        <v>41</v>
      </c>
      <c r="F65" t="s">
        <v>39</v>
      </c>
      <c r="G65">
        <v>1</v>
      </c>
      <c r="H65">
        <v>1</v>
      </c>
      <c r="I65" s="3">
        <v>1</v>
      </c>
      <c r="J65" s="2">
        <v>22</v>
      </c>
      <c r="K65">
        <f t="shared" si="3"/>
        <v>22</v>
      </c>
      <c r="L65">
        <f t="shared" si="4"/>
        <v>154</v>
      </c>
    </row>
    <row r="66" spans="1:12" x14ac:dyDescent="0.2">
      <c r="A66">
        <v>51922000004</v>
      </c>
      <c r="B66">
        <v>7</v>
      </c>
      <c r="E66" t="s">
        <v>41</v>
      </c>
      <c r="F66" t="s">
        <v>39</v>
      </c>
      <c r="G66">
        <v>1</v>
      </c>
      <c r="H66">
        <v>1</v>
      </c>
      <c r="I66" s="3">
        <v>1</v>
      </c>
      <c r="J66" s="2">
        <v>16</v>
      </c>
      <c r="K66">
        <f t="shared" si="3"/>
        <v>16</v>
      </c>
      <c r="L66">
        <f t="shared" si="4"/>
        <v>112</v>
      </c>
    </row>
    <row r="67" spans="1:12" x14ac:dyDescent="0.2">
      <c r="A67">
        <v>51922000004</v>
      </c>
      <c r="B67">
        <v>8</v>
      </c>
      <c r="E67" t="s">
        <v>41</v>
      </c>
      <c r="F67" t="s">
        <v>39</v>
      </c>
      <c r="G67">
        <v>1</v>
      </c>
      <c r="H67">
        <v>1</v>
      </c>
      <c r="I67" s="3">
        <v>1</v>
      </c>
      <c r="J67" s="2">
        <v>7</v>
      </c>
      <c r="K67">
        <f t="shared" si="3"/>
        <v>7</v>
      </c>
      <c r="L67">
        <f t="shared" si="4"/>
        <v>49</v>
      </c>
    </row>
    <row r="68" spans="1:12" x14ac:dyDescent="0.2">
      <c r="A68">
        <v>51922000004</v>
      </c>
      <c r="B68">
        <v>9</v>
      </c>
      <c r="E68" t="s">
        <v>41</v>
      </c>
      <c r="F68" t="s">
        <v>39</v>
      </c>
      <c r="G68">
        <v>1</v>
      </c>
      <c r="H68">
        <v>1</v>
      </c>
      <c r="I68" s="3">
        <v>1</v>
      </c>
      <c r="J68" s="2">
        <v>22</v>
      </c>
      <c r="K68">
        <f t="shared" si="3"/>
        <v>22</v>
      </c>
      <c r="L68">
        <f t="shared" si="4"/>
        <v>154</v>
      </c>
    </row>
    <row r="69" spans="1:12" x14ac:dyDescent="0.2">
      <c r="A69">
        <v>51922000004</v>
      </c>
      <c r="B69">
        <v>10</v>
      </c>
      <c r="E69" t="s">
        <v>41</v>
      </c>
      <c r="F69" t="s">
        <v>39</v>
      </c>
      <c r="G69">
        <v>1</v>
      </c>
      <c r="H69">
        <v>1</v>
      </c>
      <c r="I69" s="3">
        <v>1</v>
      </c>
      <c r="J69" s="2">
        <v>16</v>
      </c>
      <c r="K69">
        <f t="shared" si="3"/>
        <v>16</v>
      </c>
      <c r="L69">
        <f t="shared" si="4"/>
        <v>112</v>
      </c>
    </row>
    <row r="70" spans="1:12" x14ac:dyDescent="0.2">
      <c r="A70">
        <v>51922000004</v>
      </c>
      <c r="B70">
        <v>11</v>
      </c>
      <c r="E70" t="s">
        <v>41</v>
      </c>
      <c r="F70" t="s">
        <v>39</v>
      </c>
      <c r="G70">
        <v>1</v>
      </c>
      <c r="H70">
        <v>1</v>
      </c>
      <c r="I70" s="3">
        <v>1</v>
      </c>
      <c r="J70" s="2">
        <v>1</v>
      </c>
      <c r="K70">
        <f t="shared" si="3"/>
        <v>1</v>
      </c>
      <c r="L70">
        <f t="shared" si="4"/>
        <v>7</v>
      </c>
    </row>
    <row r="71" spans="1:12" x14ac:dyDescent="0.2">
      <c r="J71">
        <f>SUM(J2:J70)</f>
        <v>670</v>
      </c>
      <c r="K71">
        <f>SUM(K2:K70)</f>
        <v>826</v>
      </c>
      <c r="L71">
        <f>SUM(L2:L70)</f>
        <v>5782</v>
      </c>
    </row>
  </sheetData>
  <sortState xmlns:xlrd2="http://schemas.microsoft.com/office/spreadsheetml/2017/richdata2" ref="A2:L22">
    <sortCondition ref="A2:A22"/>
    <sortCondition ref="B2:B22"/>
  </sortState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AFPA DPC rapport activité 2020</dc:title>
  <dc:subject/>
  <dc:creator>Dominique ROLLAND</dc:creator>
  <cp:keywords/>
  <dc:description/>
  <cp:lastModifiedBy>Microsoft Office User</cp:lastModifiedBy>
  <cp:lastPrinted>2021-11-06T14:35:11Z</cp:lastPrinted>
  <dcterms:created xsi:type="dcterms:W3CDTF">2021-06-09T20:04:53Z</dcterms:created>
  <dcterms:modified xsi:type="dcterms:W3CDTF">2021-11-06T14:45:29Z</dcterms:modified>
  <cp:category/>
</cp:coreProperties>
</file>